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<sst xmlns="http://schemas.openxmlformats.org/spreadsheetml/2006/main" count="84" uniqueCount="56">
  <si>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</si>
  <si>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</si>
  <si>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</si>
  <si>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</si>
  <si>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</si>
  <si>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</si>
  <si>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</si>
  <si>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</si>
  <si>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</si>
  <si>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</si>
  <si>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</si>
  <si>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</si>
  <si>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</si>
  <si>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</si>
  <si>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</si>
  <si>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</si>
  <si>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</si>
  <si>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</si>
  <si>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</si>
  <si>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</si>
  <si>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</si>
  <si>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</si>
  <si>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</si>
  <si>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</si>
  <si>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</si>
  <si>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</si>
  <si>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</si>
  <si>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</si>
  <si>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</si>
  <si>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</si>
  <si>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</si>
  <si>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</si>
  <si>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</si>
  <si>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</si>
  <si>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</si>
  <si>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</si>
  <si>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</si>
  <si>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</si>
  <si>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</si>
  <si>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</si>
  <si>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</si>
  <si>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</si>
  <si>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</si>
  <si>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к 01.03.16</t>
  </si>
  <si>
    <t>Цены на социально-значимые товары</t>
  </si>
  <si>
    <t>на 01.04.16</t>
  </si>
  <si>
    <t>на 01.03.16</t>
  </si>
  <si>
    <t>на 01.05.16</t>
  </si>
  <si>
    <t>на 01.06.16</t>
  </si>
  <si>
    <t>к 01.05.16</t>
  </si>
  <si>
    <t>на территории Верхнесалдинского городского округа по состоянию на 01.07.2016 года</t>
  </si>
  <si>
    <t>на 01.07.16</t>
  </si>
  <si>
    <t>на 01.07.15</t>
  </si>
  <si>
    <t>к 01.07.15</t>
  </si>
  <si>
    <t xml:space="preserve">к 01.04.16 </t>
  </si>
  <si>
    <t>к 01.06.16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</si>
</sst>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4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3" fillId="35" borderId="20" xfId="0" applyFont="1" applyFill="1" applyBorder="1" applyAlignment="1">
      <alignment horizontal="center" vertical="center" wrapText="1"/>
    </xf>
    <xf numFmtId="0" fontId="43" fillId="36" borderId="20" xfId="0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top"/>
    </xf>
    <xf numFmtId="0" fontId="4" fillId="35" borderId="20" xfId="0" applyFont="1" applyFill="1" applyBorder="1" applyAlignment="1">
      <alignment horizontal="center" vertical="top"/>
    </xf>
    <xf numFmtId="0" fontId="4" fillId="36" borderId="20" xfId="0" applyFont="1" applyFill="1" applyBorder="1" applyAlignment="1">
      <alignment horizontal="center" vertical="top"/>
    </xf>
    <xf numFmtId="2" fontId="1" fillId="0" borderId="27" xfId="0" applyNumberFormat="1" applyFont="1" applyFill="1" applyBorder="1" applyAlignment="1">
      <alignment horizontal="center" vertical="top"/>
    </xf>
    <xf numFmtId="2" fontId="1" fillId="35" borderId="23" xfId="0" applyNumberFormat="1" applyFont="1" applyFill="1" applyBorder="1" applyAlignment="1">
      <alignment horizontal="center" vertical="top"/>
    </xf>
    <xf numFmtId="2" fontId="1" fillId="35" borderId="28" xfId="0" applyNumberFormat="1" applyFont="1" applyFill="1" applyBorder="1" applyAlignment="1">
      <alignment horizontal="center" vertical="top"/>
    </xf>
    <xf numFmtId="2" fontId="1" fillId="35" borderId="29" xfId="0" applyNumberFormat="1" applyFont="1" applyFill="1" applyBorder="1" applyAlignment="1">
      <alignment horizontal="center" vertical="top"/>
    </xf>
    <xf numFmtId="2" fontId="1" fillId="35" borderId="30" xfId="0" applyNumberFormat="1" applyFont="1" applyFill="1" applyBorder="1" applyAlignment="1">
      <alignment horizontal="center" vertical="top"/>
    </xf>
    <xf numFmtId="2" fontId="1" fillId="36" borderId="30" xfId="0" applyNumberFormat="1" applyFont="1" applyFill="1" applyBorder="1" applyAlignment="1">
      <alignment horizontal="center" vertical="top"/>
    </xf>
    <xf numFmtId="2" fontId="1" fillId="0" borderId="31" xfId="0" applyNumberFormat="1" applyFont="1" applyFill="1" applyBorder="1" applyAlignment="1">
      <alignment horizontal="center" vertical="top"/>
    </xf>
    <xf numFmtId="2" fontId="1" fillId="35" borderId="31" xfId="0" applyNumberFormat="1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center" vertical="top"/>
    </xf>
    <xf numFmtId="2" fontId="1" fillId="0" borderId="32" xfId="0" applyNumberFormat="1" applyFont="1" applyFill="1" applyBorder="1" applyAlignment="1">
      <alignment horizontal="center" vertical="top"/>
    </xf>
    <xf numFmtId="2" fontId="1" fillId="0" borderId="33" xfId="0" applyNumberFormat="1" applyFont="1" applyFill="1" applyBorder="1" applyAlignment="1">
      <alignment horizontal="center" vertical="top"/>
    </xf>
    <xf numFmtId="2" fontId="1" fillId="35" borderId="34" xfId="0" applyNumberFormat="1" applyFont="1" applyFill="1" applyBorder="1" applyAlignment="1">
      <alignment horizontal="center" vertical="top"/>
    </xf>
    <xf numFmtId="2" fontId="1" fillId="35" borderId="35" xfId="0" applyNumberFormat="1" applyFont="1" applyFill="1" applyBorder="1" applyAlignment="1">
      <alignment horizontal="center" vertical="top"/>
    </xf>
    <xf numFmtId="2" fontId="1" fillId="35" borderId="14" xfId="0" applyNumberFormat="1" applyFont="1" applyFill="1" applyBorder="1" applyAlignment="1">
      <alignment horizontal="center" vertical="top"/>
    </xf>
    <xf numFmtId="2" fontId="1" fillId="35" borderId="36" xfId="0" applyNumberFormat="1" applyFont="1" applyFill="1" applyBorder="1" applyAlignment="1">
      <alignment horizontal="center" vertical="top"/>
    </xf>
    <xf numFmtId="2" fontId="1" fillId="36" borderId="36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top"/>
    </xf>
    <xf numFmtId="2" fontId="1" fillId="0" borderId="26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37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34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4" fillId="0" borderId="19" xfId="0" applyNumberFormat="1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4" xfId="0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1" fillId="35" borderId="15" xfId="0" applyNumberFormat="1" applyFont="1" applyFill="1" applyBorder="1" applyAlignment="1">
      <alignment horizontal="center" vertical="top"/>
    </xf>
    <xf numFmtId="2" fontId="1" fillId="36" borderId="15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1">
      <selection activeCell="A1" sqref="A1:M41"/>
    </sheetView>
  </sheetViews>
  <sheetFormatPr defaultColWidth="9.00390625" defaultRowHeight="12.75"/>
  <cols>
    <col min="1" max="1" width="21.875" style="0" customWidth="1"/>
    <col min="2" max="2" width="8.125" style="0" customWidth="1"/>
    <col min="3" max="3" width="9.125" style="2" customWidth="1"/>
    <col min="4" max="4" width="8.875" style="2" customWidth="1"/>
    <col min="5" max="5" width="9.75390625" style="2" customWidth="1"/>
    <col min="6" max="8" width="9.25390625" style="2" customWidth="1"/>
    <col min="9" max="9" width="9.375" style="3" customWidth="1"/>
    <col min="10" max="10" width="9.125" style="0" customWidth="1"/>
    <col min="11" max="11" width="9.375" style="0" customWidth="1"/>
    <col min="13" max="13" width="9.375" style="0" customWidth="1"/>
  </cols>
  <sheetData>
    <row r="1" spans="1:12" s="1" customFormat="1" ht="18.7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9"/>
      <c r="K1" s="69"/>
      <c r="L1" s="69"/>
    </row>
    <row r="2" spans="1:12" s="1" customFormat="1" ht="18.75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4"/>
      <c r="K2" s="69"/>
      <c r="L2" s="69"/>
    </row>
    <row r="3" ht="16.5" customHeight="1" thickBot="1"/>
    <row r="4" spans="1:13" ht="13.5" customHeight="1" thickBot="1">
      <c r="A4" s="64" t="s">
        <v>32</v>
      </c>
      <c r="B4" s="66" t="s">
        <v>33</v>
      </c>
      <c r="C4" s="75" t="s">
        <v>44</v>
      </c>
      <c r="D4" s="76"/>
      <c r="E4" s="77"/>
      <c r="F4" s="77"/>
      <c r="G4" s="77"/>
      <c r="H4" s="78"/>
      <c r="I4" s="70" t="s">
        <v>41</v>
      </c>
      <c r="J4" s="71"/>
      <c r="K4" s="71"/>
      <c r="L4" s="71"/>
      <c r="M4" s="72"/>
    </row>
    <row r="5" spans="1:13" ht="22.5" customHeight="1" thickBot="1">
      <c r="A5" s="65"/>
      <c r="B5" s="67"/>
      <c r="C5" s="28" t="s">
        <v>52</v>
      </c>
      <c r="D5" s="35" t="s">
        <v>46</v>
      </c>
      <c r="E5" s="28" t="s">
        <v>45</v>
      </c>
      <c r="F5" s="36" t="s">
        <v>47</v>
      </c>
      <c r="G5" s="36" t="s">
        <v>48</v>
      </c>
      <c r="H5" s="37" t="s">
        <v>51</v>
      </c>
      <c r="I5" s="32" t="s">
        <v>53</v>
      </c>
      <c r="J5" s="29" t="s">
        <v>43</v>
      </c>
      <c r="K5" s="29" t="s">
        <v>54</v>
      </c>
      <c r="L5" s="29" t="s">
        <v>49</v>
      </c>
      <c r="M5" s="29" t="s">
        <v>55</v>
      </c>
    </row>
    <row r="6" spans="1:13" ht="15.75" thickBot="1">
      <c r="A6" s="21">
        <v>1</v>
      </c>
      <c r="B6" s="22">
        <v>2</v>
      </c>
      <c r="C6" s="23">
        <v>3</v>
      </c>
      <c r="D6" s="24">
        <v>6</v>
      </c>
      <c r="E6" s="25">
        <v>7</v>
      </c>
      <c r="F6" s="30">
        <v>8</v>
      </c>
      <c r="G6" s="30">
        <v>9</v>
      </c>
      <c r="H6" s="31">
        <v>10</v>
      </c>
      <c r="I6" s="22">
        <v>11</v>
      </c>
      <c r="J6" s="33">
        <v>12</v>
      </c>
      <c r="K6" s="54">
        <v>13</v>
      </c>
      <c r="L6" s="34">
        <v>14</v>
      </c>
      <c r="M6" s="33">
        <v>15</v>
      </c>
    </row>
    <row r="7" spans="1:13" ht="30">
      <c r="A7" s="26" t="s">
        <v>0</v>
      </c>
      <c r="B7" s="27" t="s">
        <v>1</v>
      </c>
      <c r="C7" s="38">
        <v>41.69</v>
      </c>
      <c r="D7" s="39">
        <v>40.93</v>
      </c>
      <c r="E7" s="40">
        <v>39.79</v>
      </c>
      <c r="F7" s="41">
        <v>39.79</v>
      </c>
      <c r="G7" s="42">
        <v>39.42</v>
      </c>
      <c r="H7" s="43">
        <v>40.9</v>
      </c>
      <c r="I7" s="55">
        <f aca="true" t="shared" si="0" ref="I7:I39">(H7-C7)/C7*100</f>
        <v>-1.8949388342528164</v>
      </c>
      <c r="J7" s="56">
        <f>(H7-D7)/D7*100</f>
        <v>-0.07329587099926982</v>
      </c>
      <c r="K7" s="57">
        <f>(H7-E7)/E7*100</f>
        <v>2.78964563960794</v>
      </c>
      <c r="L7" s="58">
        <f>(H7-F7)/F7*100</f>
        <v>2.78964563960794</v>
      </c>
      <c r="M7" s="57">
        <f>(H7-G7)/G7*100</f>
        <v>3.7544393708777193</v>
      </c>
    </row>
    <row r="8" spans="1:13" ht="33" customHeight="1">
      <c r="A8" s="9" t="s">
        <v>2</v>
      </c>
      <c r="B8" s="17" t="s">
        <v>1</v>
      </c>
      <c r="C8" s="44">
        <v>41.39</v>
      </c>
      <c r="D8" s="42">
        <v>41.39</v>
      </c>
      <c r="E8" s="45">
        <v>40.93</v>
      </c>
      <c r="F8" s="46">
        <v>41.39</v>
      </c>
      <c r="G8" s="42">
        <v>41.39</v>
      </c>
      <c r="H8" s="43">
        <v>41.39</v>
      </c>
      <c r="I8" s="55">
        <f t="shared" si="0"/>
        <v>0</v>
      </c>
      <c r="J8" s="59">
        <f aca="true" t="shared" si="1" ref="J8:J39">(H8-D8)/D8*100</f>
        <v>0</v>
      </c>
      <c r="K8" s="60">
        <f aca="true" t="shared" si="2" ref="K8:K39">(H8-E8)/E8*100</f>
        <v>1.1238700219887634</v>
      </c>
      <c r="L8" s="59">
        <f aca="true" t="shared" si="3" ref="L8:L39">(H8-F8)/F8*100</f>
        <v>0</v>
      </c>
      <c r="M8" s="60">
        <f aca="true" t="shared" si="4" ref="M8:M39">(H8-G8)/G8*100</f>
        <v>0</v>
      </c>
    </row>
    <row r="9" spans="1:13" ht="15">
      <c r="A9" s="9" t="s">
        <v>3</v>
      </c>
      <c r="B9" s="17" t="s">
        <v>1</v>
      </c>
      <c r="C9" s="44">
        <v>33.25</v>
      </c>
      <c r="D9" s="42">
        <v>33.92</v>
      </c>
      <c r="E9" s="45">
        <v>33.92</v>
      </c>
      <c r="F9" s="46">
        <v>33.58</v>
      </c>
      <c r="G9" s="42">
        <v>33.92</v>
      </c>
      <c r="H9" s="43">
        <v>33.42</v>
      </c>
      <c r="I9" s="55">
        <f t="shared" si="0"/>
        <v>0.5112781954887269</v>
      </c>
      <c r="J9" s="59">
        <f t="shared" si="1"/>
        <v>-1.4740566037735847</v>
      </c>
      <c r="K9" s="60">
        <f t="shared" si="2"/>
        <v>-1.4740566037735847</v>
      </c>
      <c r="L9" s="59">
        <f t="shared" si="3"/>
        <v>-0.47647409172125255</v>
      </c>
      <c r="M9" s="60">
        <f t="shared" si="4"/>
        <v>-1.4740566037735847</v>
      </c>
    </row>
    <row r="10" spans="1:13" ht="30">
      <c r="A10" s="9" t="s">
        <v>4</v>
      </c>
      <c r="B10" s="17" t="s">
        <v>1</v>
      </c>
      <c r="C10" s="44">
        <v>39.48</v>
      </c>
      <c r="D10" s="42">
        <v>32.33</v>
      </c>
      <c r="E10" s="45">
        <v>33.67</v>
      </c>
      <c r="F10" s="46">
        <v>33.67</v>
      </c>
      <c r="G10" s="42">
        <v>33.67</v>
      </c>
      <c r="H10" s="43">
        <v>33.67</v>
      </c>
      <c r="I10" s="55">
        <f t="shared" si="0"/>
        <v>-14.716312056737577</v>
      </c>
      <c r="J10" s="59">
        <f t="shared" si="1"/>
        <v>4.144757191463048</v>
      </c>
      <c r="K10" s="60">
        <f t="shared" si="2"/>
        <v>0</v>
      </c>
      <c r="L10" s="59">
        <f t="shared" si="3"/>
        <v>0</v>
      </c>
      <c r="M10" s="60">
        <f t="shared" si="4"/>
        <v>0</v>
      </c>
    </row>
    <row r="11" spans="1:13" ht="15">
      <c r="A11" s="9" t="s">
        <v>5</v>
      </c>
      <c r="B11" s="17" t="s">
        <v>1</v>
      </c>
      <c r="C11" s="44">
        <v>36.04</v>
      </c>
      <c r="D11" s="42">
        <v>33.33</v>
      </c>
      <c r="E11" s="45">
        <v>33.33</v>
      </c>
      <c r="F11" s="46">
        <v>33.33</v>
      </c>
      <c r="G11" s="42">
        <v>33.33</v>
      </c>
      <c r="H11" s="43">
        <v>31</v>
      </c>
      <c r="I11" s="55">
        <f t="shared" si="0"/>
        <v>-13.984461709211985</v>
      </c>
      <c r="J11" s="59">
        <f t="shared" si="1"/>
        <v>-6.990699069906986</v>
      </c>
      <c r="K11" s="60">
        <f t="shared" si="2"/>
        <v>-6.990699069906986</v>
      </c>
      <c r="L11" s="59">
        <f t="shared" si="3"/>
        <v>-6.990699069906986</v>
      </c>
      <c r="M11" s="60">
        <f t="shared" si="4"/>
        <v>-6.990699069906986</v>
      </c>
    </row>
    <row r="12" spans="1:13" ht="30">
      <c r="A12" s="9" t="s">
        <v>6</v>
      </c>
      <c r="B12" s="17" t="s">
        <v>1</v>
      </c>
      <c r="C12" s="44">
        <v>58.06</v>
      </c>
      <c r="D12" s="42">
        <v>55.67</v>
      </c>
      <c r="E12" s="45">
        <v>55.67</v>
      </c>
      <c r="F12" s="46">
        <v>55.42</v>
      </c>
      <c r="G12" s="42">
        <v>55.67</v>
      </c>
      <c r="H12" s="43">
        <v>58.75</v>
      </c>
      <c r="I12" s="55">
        <f t="shared" si="0"/>
        <v>1.1884257664484976</v>
      </c>
      <c r="J12" s="59">
        <f t="shared" si="1"/>
        <v>5.532602838153401</v>
      </c>
      <c r="K12" s="60">
        <f t="shared" si="2"/>
        <v>5.532602838153401</v>
      </c>
      <c r="L12" s="59">
        <f t="shared" si="3"/>
        <v>6.008661133164919</v>
      </c>
      <c r="M12" s="60">
        <f t="shared" si="4"/>
        <v>5.532602838153401</v>
      </c>
    </row>
    <row r="13" spans="1:13" ht="15">
      <c r="A13" s="10" t="s">
        <v>7</v>
      </c>
      <c r="B13" s="17" t="s">
        <v>1</v>
      </c>
      <c r="C13" s="44">
        <v>37.79</v>
      </c>
      <c r="D13" s="42">
        <v>28.58</v>
      </c>
      <c r="E13" s="45">
        <v>28.58</v>
      </c>
      <c r="F13" s="46">
        <v>27.92</v>
      </c>
      <c r="G13" s="42">
        <v>24.69</v>
      </c>
      <c r="H13" s="43">
        <v>28.67</v>
      </c>
      <c r="I13" s="55">
        <f t="shared" si="0"/>
        <v>-24.133368616035984</v>
      </c>
      <c r="J13" s="59">
        <f t="shared" si="1"/>
        <v>0.31490552834150953</v>
      </c>
      <c r="K13" s="60">
        <f t="shared" si="2"/>
        <v>0.31490552834150953</v>
      </c>
      <c r="L13" s="59">
        <f t="shared" si="3"/>
        <v>2.6862464183381087</v>
      </c>
      <c r="M13" s="60">
        <f t="shared" si="4"/>
        <v>16.119886593762658</v>
      </c>
    </row>
    <row r="14" spans="1:13" ht="15">
      <c r="A14" s="10" t="s">
        <v>8</v>
      </c>
      <c r="B14" s="17" t="s">
        <v>1</v>
      </c>
      <c r="C14" s="44">
        <v>61.63</v>
      </c>
      <c r="D14" s="42">
        <v>57.92</v>
      </c>
      <c r="E14" s="45">
        <v>59.83</v>
      </c>
      <c r="F14" s="46">
        <v>69.5</v>
      </c>
      <c r="G14" s="42">
        <v>59.83</v>
      </c>
      <c r="H14" s="43">
        <v>82.42</v>
      </c>
      <c r="I14" s="55">
        <f t="shared" si="0"/>
        <v>33.733571312672396</v>
      </c>
      <c r="J14" s="59">
        <f t="shared" si="1"/>
        <v>42.299723756906076</v>
      </c>
      <c r="K14" s="60">
        <f t="shared" si="2"/>
        <v>37.75697810462979</v>
      </c>
      <c r="L14" s="59">
        <f t="shared" si="3"/>
        <v>18.58992805755396</v>
      </c>
      <c r="M14" s="60">
        <f t="shared" si="4"/>
        <v>37.75697810462979</v>
      </c>
    </row>
    <row r="15" spans="1:13" ht="15">
      <c r="A15" s="9" t="s">
        <v>9</v>
      </c>
      <c r="B15" s="17" t="s">
        <v>1</v>
      </c>
      <c r="C15" s="44">
        <v>50</v>
      </c>
      <c r="D15" s="42">
        <v>53.08</v>
      </c>
      <c r="E15" s="45">
        <v>52.25</v>
      </c>
      <c r="F15" s="46">
        <v>50</v>
      </c>
      <c r="G15" s="42">
        <v>50</v>
      </c>
      <c r="H15" s="43">
        <v>53.73</v>
      </c>
      <c r="I15" s="55">
        <f t="shared" si="0"/>
        <v>7.459999999999995</v>
      </c>
      <c r="J15" s="59">
        <f t="shared" si="1"/>
        <v>1.2245666917859808</v>
      </c>
      <c r="K15" s="60">
        <f t="shared" si="2"/>
        <v>2.832535885167458</v>
      </c>
      <c r="L15" s="59">
        <f t="shared" si="3"/>
        <v>7.459999999999995</v>
      </c>
      <c r="M15" s="60">
        <f t="shared" si="4"/>
        <v>7.459999999999995</v>
      </c>
    </row>
    <row r="16" spans="1:13" ht="15">
      <c r="A16" s="9" t="s">
        <v>10</v>
      </c>
      <c r="B16" s="17" t="s">
        <v>1</v>
      </c>
      <c r="C16" s="44">
        <v>9.83</v>
      </c>
      <c r="D16" s="42">
        <v>9.83</v>
      </c>
      <c r="E16" s="45">
        <v>10</v>
      </c>
      <c r="F16" s="46">
        <v>10</v>
      </c>
      <c r="G16" s="42">
        <v>10</v>
      </c>
      <c r="H16" s="43">
        <v>10</v>
      </c>
      <c r="I16" s="55">
        <f t="shared" si="0"/>
        <v>1.7293997965411996</v>
      </c>
      <c r="J16" s="59">
        <f t="shared" si="1"/>
        <v>1.7293997965411996</v>
      </c>
      <c r="K16" s="60">
        <f t="shared" si="2"/>
        <v>0</v>
      </c>
      <c r="L16" s="59">
        <f t="shared" si="3"/>
        <v>0</v>
      </c>
      <c r="M16" s="60">
        <f t="shared" si="4"/>
        <v>0</v>
      </c>
    </row>
    <row r="17" spans="1:13" ht="15">
      <c r="A17" s="10" t="s">
        <v>11</v>
      </c>
      <c r="B17" s="18" t="s">
        <v>40</v>
      </c>
      <c r="C17" s="44">
        <v>34.09</v>
      </c>
      <c r="D17" s="42">
        <v>51.25</v>
      </c>
      <c r="E17" s="45">
        <v>51.25</v>
      </c>
      <c r="F17" s="46">
        <v>47.75</v>
      </c>
      <c r="G17" s="42">
        <v>47.75</v>
      </c>
      <c r="H17" s="43">
        <v>47.75</v>
      </c>
      <c r="I17" s="55">
        <f t="shared" si="0"/>
        <v>40.07040187738338</v>
      </c>
      <c r="J17" s="59">
        <f t="shared" si="1"/>
        <v>-6.829268292682928</v>
      </c>
      <c r="K17" s="60">
        <f t="shared" si="2"/>
        <v>-6.829268292682928</v>
      </c>
      <c r="L17" s="59">
        <f t="shared" si="3"/>
        <v>0</v>
      </c>
      <c r="M17" s="60">
        <f t="shared" si="4"/>
        <v>0</v>
      </c>
    </row>
    <row r="18" spans="1:13" ht="16.5" customHeight="1">
      <c r="A18" s="9" t="s">
        <v>12</v>
      </c>
      <c r="B18" s="17" t="s">
        <v>13</v>
      </c>
      <c r="C18" s="44">
        <v>38.33</v>
      </c>
      <c r="D18" s="42">
        <v>52.57</v>
      </c>
      <c r="E18" s="45">
        <v>53.42</v>
      </c>
      <c r="F18" s="46">
        <v>48.67</v>
      </c>
      <c r="G18" s="42">
        <v>48.67</v>
      </c>
      <c r="H18" s="43">
        <v>47.5</v>
      </c>
      <c r="I18" s="55">
        <f t="shared" si="0"/>
        <v>23.92381946256197</v>
      </c>
      <c r="J18" s="59">
        <f t="shared" si="1"/>
        <v>-9.64428381206011</v>
      </c>
      <c r="K18" s="60">
        <f t="shared" si="2"/>
        <v>-11.081991763384504</v>
      </c>
      <c r="L18" s="59">
        <f t="shared" si="3"/>
        <v>-2.403944935278409</v>
      </c>
      <c r="M18" s="60">
        <f t="shared" si="4"/>
        <v>-2.403944935278409</v>
      </c>
    </row>
    <row r="19" spans="1:13" ht="30">
      <c r="A19" s="9" t="s">
        <v>14</v>
      </c>
      <c r="B19" s="17" t="s">
        <v>15</v>
      </c>
      <c r="C19" s="44">
        <v>39.44</v>
      </c>
      <c r="D19" s="42">
        <v>41.35</v>
      </c>
      <c r="E19" s="45">
        <v>41.35</v>
      </c>
      <c r="F19" s="46">
        <v>43.85</v>
      </c>
      <c r="G19" s="42">
        <v>43.85</v>
      </c>
      <c r="H19" s="43">
        <v>41.85</v>
      </c>
      <c r="I19" s="55">
        <f t="shared" si="0"/>
        <v>6.110547667342809</v>
      </c>
      <c r="J19" s="59">
        <f t="shared" si="1"/>
        <v>1.2091898428053205</v>
      </c>
      <c r="K19" s="60">
        <f t="shared" si="2"/>
        <v>1.2091898428053205</v>
      </c>
      <c r="L19" s="59">
        <f t="shared" si="3"/>
        <v>-4.561003420752566</v>
      </c>
      <c r="M19" s="60">
        <f t="shared" si="4"/>
        <v>-4.561003420752566</v>
      </c>
    </row>
    <row r="20" spans="1:13" ht="30">
      <c r="A20" s="9" t="s">
        <v>16</v>
      </c>
      <c r="B20" s="17" t="s">
        <v>1</v>
      </c>
      <c r="C20" s="44">
        <v>155.66</v>
      </c>
      <c r="D20" s="42">
        <v>162</v>
      </c>
      <c r="E20" s="45">
        <v>162</v>
      </c>
      <c r="F20" s="46">
        <v>162</v>
      </c>
      <c r="G20" s="42">
        <v>162</v>
      </c>
      <c r="H20" s="43">
        <v>162</v>
      </c>
      <c r="I20" s="55">
        <f t="shared" si="0"/>
        <v>4.072979570859568</v>
      </c>
      <c r="J20" s="59">
        <f t="shared" si="1"/>
        <v>0</v>
      </c>
      <c r="K20" s="60">
        <f t="shared" si="2"/>
        <v>0</v>
      </c>
      <c r="L20" s="59">
        <f t="shared" si="3"/>
        <v>0</v>
      </c>
      <c r="M20" s="60">
        <f t="shared" si="4"/>
        <v>0</v>
      </c>
    </row>
    <row r="21" spans="1:13" ht="15">
      <c r="A21" s="9" t="s">
        <v>17</v>
      </c>
      <c r="B21" s="17" t="s">
        <v>1</v>
      </c>
      <c r="C21" s="44">
        <v>241.28</v>
      </c>
      <c r="D21" s="42">
        <v>257.5</v>
      </c>
      <c r="E21" s="45">
        <v>257.5</v>
      </c>
      <c r="F21" s="46">
        <v>257.5</v>
      </c>
      <c r="G21" s="42">
        <v>257.5</v>
      </c>
      <c r="H21" s="43">
        <v>257.5</v>
      </c>
      <c r="I21" s="55">
        <f t="shared" si="0"/>
        <v>6.722480106100795</v>
      </c>
      <c r="J21" s="59">
        <f t="shared" si="1"/>
        <v>0</v>
      </c>
      <c r="K21" s="60">
        <f t="shared" si="2"/>
        <v>0</v>
      </c>
      <c r="L21" s="59">
        <f t="shared" si="3"/>
        <v>0</v>
      </c>
      <c r="M21" s="60">
        <f t="shared" si="4"/>
        <v>0</v>
      </c>
    </row>
    <row r="22" spans="1:13" ht="30">
      <c r="A22" s="9" t="s">
        <v>18</v>
      </c>
      <c r="B22" s="17" t="s">
        <v>1</v>
      </c>
      <c r="C22" s="44">
        <v>369.78</v>
      </c>
      <c r="D22" s="42">
        <v>421.59</v>
      </c>
      <c r="E22" s="45">
        <v>421.59</v>
      </c>
      <c r="F22" s="46">
        <v>421.59</v>
      </c>
      <c r="G22" s="42">
        <v>421.59</v>
      </c>
      <c r="H22" s="43">
        <v>421.59</v>
      </c>
      <c r="I22" s="55">
        <f t="shared" si="0"/>
        <v>14.011033587538538</v>
      </c>
      <c r="J22" s="59">
        <f t="shared" si="1"/>
        <v>0</v>
      </c>
      <c r="K22" s="60">
        <f t="shared" si="2"/>
        <v>0</v>
      </c>
      <c r="L22" s="59">
        <f t="shared" si="3"/>
        <v>0</v>
      </c>
      <c r="M22" s="60">
        <f t="shared" si="4"/>
        <v>0</v>
      </c>
    </row>
    <row r="23" spans="1:13" ht="30">
      <c r="A23" s="9" t="s">
        <v>19</v>
      </c>
      <c r="B23" s="17" t="s">
        <v>20</v>
      </c>
      <c r="C23" s="44">
        <v>71.33</v>
      </c>
      <c r="D23" s="79">
        <v>94.5</v>
      </c>
      <c r="E23" s="45">
        <v>93.83</v>
      </c>
      <c r="F23" s="46">
        <v>93.83</v>
      </c>
      <c r="G23" s="79">
        <v>93.83</v>
      </c>
      <c r="H23" s="80">
        <v>92.03</v>
      </c>
      <c r="I23" s="59">
        <f t="shared" si="0"/>
        <v>29.02004766577878</v>
      </c>
      <c r="J23" s="59">
        <f t="shared" si="1"/>
        <v>-2.6137566137566126</v>
      </c>
      <c r="K23" s="60">
        <f t="shared" si="2"/>
        <v>-1.9183629969093012</v>
      </c>
      <c r="L23" s="59">
        <f t="shared" si="3"/>
        <v>-1.9183629969093012</v>
      </c>
      <c r="M23" s="60">
        <f t="shared" si="4"/>
        <v>-1.9183629969093012</v>
      </c>
    </row>
    <row r="24" spans="1:13" ht="30">
      <c r="A24" s="9" t="s">
        <v>21</v>
      </c>
      <c r="B24" s="17" t="s">
        <v>1</v>
      </c>
      <c r="C24" s="44">
        <v>234</v>
      </c>
      <c r="D24" s="42">
        <v>234</v>
      </c>
      <c r="E24" s="45">
        <v>234</v>
      </c>
      <c r="F24" s="46">
        <v>234</v>
      </c>
      <c r="G24" s="42">
        <v>234</v>
      </c>
      <c r="H24" s="43">
        <v>237.5</v>
      </c>
      <c r="I24" s="55">
        <f t="shared" si="0"/>
        <v>1.4957264957264957</v>
      </c>
      <c r="J24" s="59">
        <f t="shared" si="1"/>
        <v>1.4957264957264957</v>
      </c>
      <c r="K24" s="60">
        <f t="shared" si="2"/>
        <v>1.4957264957264957</v>
      </c>
      <c r="L24" s="59">
        <f t="shared" si="3"/>
        <v>1.4957264957264957</v>
      </c>
      <c r="M24" s="60">
        <f t="shared" si="4"/>
        <v>1.4957264957264957</v>
      </c>
    </row>
    <row r="25" spans="1:13" ht="30">
      <c r="A25" s="9" t="s">
        <v>22</v>
      </c>
      <c r="B25" s="17" t="s">
        <v>1</v>
      </c>
      <c r="C25" s="44">
        <v>280</v>
      </c>
      <c r="D25" s="42">
        <v>335</v>
      </c>
      <c r="E25" s="45">
        <v>335</v>
      </c>
      <c r="F25" s="46">
        <v>335</v>
      </c>
      <c r="G25" s="42">
        <v>335</v>
      </c>
      <c r="H25" s="43">
        <v>335</v>
      </c>
      <c r="I25" s="55">
        <f t="shared" si="0"/>
        <v>19.642857142857142</v>
      </c>
      <c r="J25" s="59">
        <f t="shared" si="1"/>
        <v>0</v>
      </c>
      <c r="K25" s="60">
        <f t="shared" si="2"/>
        <v>0</v>
      </c>
      <c r="L25" s="59">
        <f t="shared" si="3"/>
        <v>0</v>
      </c>
      <c r="M25" s="60">
        <f t="shared" si="4"/>
        <v>0</v>
      </c>
    </row>
    <row r="26" spans="1:13" ht="30">
      <c r="A26" s="9" t="s">
        <v>23</v>
      </c>
      <c r="B26" s="17" t="s">
        <v>1</v>
      </c>
      <c r="C26" s="44">
        <v>136.58</v>
      </c>
      <c r="D26" s="42">
        <v>130.58</v>
      </c>
      <c r="E26" s="45">
        <v>130.58</v>
      </c>
      <c r="F26" s="46">
        <v>131.08</v>
      </c>
      <c r="G26" s="42">
        <v>131.08</v>
      </c>
      <c r="H26" s="43">
        <v>127.58</v>
      </c>
      <c r="I26" s="55">
        <f t="shared" si="0"/>
        <v>-6.589544589251731</v>
      </c>
      <c r="J26" s="59">
        <f t="shared" si="1"/>
        <v>-2.2974421810384547</v>
      </c>
      <c r="K26" s="60">
        <f t="shared" si="2"/>
        <v>-2.2974421810384547</v>
      </c>
      <c r="L26" s="59">
        <f t="shared" si="3"/>
        <v>-2.670125114433944</v>
      </c>
      <c r="M26" s="60">
        <f t="shared" si="4"/>
        <v>-2.670125114433944</v>
      </c>
    </row>
    <row r="27" spans="1:13" ht="60">
      <c r="A27" s="9" t="s">
        <v>24</v>
      </c>
      <c r="B27" s="17" t="s">
        <v>1</v>
      </c>
      <c r="C27" s="44">
        <v>352.67</v>
      </c>
      <c r="D27" s="42">
        <v>358.67</v>
      </c>
      <c r="E27" s="45">
        <v>370.5</v>
      </c>
      <c r="F27" s="46">
        <v>358.67</v>
      </c>
      <c r="G27" s="42">
        <v>358.67</v>
      </c>
      <c r="H27" s="43">
        <v>358.67</v>
      </c>
      <c r="I27" s="55">
        <f t="shared" si="0"/>
        <v>1.7013071710097256</v>
      </c>
      <c r="J27" s="59">
        <f t="shared" si="1"/>
        <v>0</v>
      </c>
      <c r="K27" s="60">
        <f t="shared" si="2"/>
        <v>-3.1929824561403466</v>
      </c>
      <c r="L27" s="59">
        <f t="shared" si="3"/>
        <v>0</v>
      </c>
      <c r="M27" s="60">
        <f t="shared" si="4"/>
        <v>0</v>
      </c>
    </row>
    <row r="28" spans="1:13" ht="45">
      <c r="A28" s="9" t="s">
        <v>25</v>
      </c>
      <c r="B28" s="17" t="s">
        <v>1</v>
      </c>
      <c r="C28" s="44">
        <v>130.42</v>
      </c>
      <c r="D28" s="42">
        <v>143.9</v>
      </c>
      <c r="E28" s="45">
        <v>140.58</v>
      </c>
      <c r="F28" s="46">
        <v>139.75</v>
      </c>
      <c r="G28" s="42">
        <v>139.75</v>
      </c>
      <c r="H28" s="43">
        <v>139.75</v>
      </c>
      <c r="I28" s="55">
        <f t="shared" si="0"/>
        <v>7.153810765220069</v>
      </c>
      <c r="J28" s="59">
        <f t="shared" si="1"/>
        <v>-2.8839471855455217</v>
      </c>
      <c r="K28" s="60">
        <f t="shared" si="2"/>
        <v>-0.5904111537914443</v>
      </c>
      <c r="L28" s="59">
        <f t="shared" si="3"/>
        <v>0</v>
      </c>
      <c r="M28" s="60">
        <f t="shared" si="4"/>
        <v>0</v>
      </c>
    </row>
    <row r="29" spans="1:13" ht="15">
      <c r="A29" s="9" t="s">
        <v>26</v>
      </c>
      <c r="B29" s="17" t="s">
        <v>1</v>
      </c>
      <c r="C29" s="44">
        <v>49.5</v>
      </c>
      <c r="D29" s="42">
        <v>23.5</v>
      </c>
      <c r="E29" s="45">
        <v>22</v>
      </c>
      <c r="F29" s="46">
        <v>22</v>
      </c>
      <c r="G29" s="42">
        <v>22</v>
      </c>
      <c r="H29" s="43">
        <v>29.5</v>
      </c>
      <c r="I29" s="55">
        <f t="shared" si="0"/>
        <v>-40.4040404040404</v>
      </c>
      <c r="J29" s="59">
        <f t="shared" si="1"/>
        <v>25.53191489361702</v>
      </c>
      <c r="K29" s="60">
        <f t="shared" si="2"/>
        <v>34.090909090909086</v>
      </c>
      <c r="L29" s="59">
        <f t="shared" si="3"/>
        <v>34.090909090909086</v>
      </c>
      <c r="M29" s="60">
        <f t="shared" si="4"/>
        <v>34.090909090909086</v>
      </c>
    </row>
    <row r="30" spans="1:13" ht="15">
      <c r="A30" s="9" t="s">
        <v>27</v>
      </c>
      <c r="B30" s="17" t="s">
        <v>1</v>
      </c>
      <c r="C30" s="44">
        <v>34</v>
      </c>
      <c r="D30" s="42">
        <v>27.4</v>
      </c>
      <c r="E30" s="45">
        <v>26.8</v>
      </c>
      <c r="F30" s="46">
        <v>29.4</v>
      </c>
      <c r="G30" s="42">
        <v>29.4</v>
      </c>
      <c r="H30" s="43">
        <v>32.4</v>
      </c>
      <c r="I30" s="55">
        <f t="shared" si="0"/>
        <v>-4.70588235294118</v>
      </c>
      <c r="J30" s="59">
        <f t="shared" si="1"/>
        <v>18.248175182481752</v>
      </c>
      <c r="K30" s="60">
        <f t="shared" si="2"/>
        <v>20.895522388059693</v>
      </c>
      <c r="L30" s="59">
        <f t="shared" si="3"/>
        <v>10.204081632653061</v>
      </c>
      <c r="M30" s="60">
        <f t="shared" si="4"/>
        <v>10.204081632653061</v>
      </c>
    </row>
    <row r="31" spans="1:13" ht="15">
      <c r="A31" s="9" t="s">
        <v>28</v>
      </c>
      <c r="B31" s="17" t="s">
        <v>1</v>
      </c>
      <c r="C31" s="44">
        <v>50</v>
      </c>
      <c r="D31" s="42">
        <v>32.5</v>
      </c>
      <c r="E31" s="45">
        <v>31</v>
      </c>
      <c r="F31" s="46">
        <v>32.75</v>
      </c>
      <c r="G31" s="42">
        <v>32.75</v>
      </c>
      <c r="H31" s="43">
        <v>39</v>
      </c>
      <c r="I31" s="55">
        <f t="shared" si="0"/>
        <v>-22</v>
      </c>
      <c r="J31" s="59">
        <f t="shared" si="1"/>
        <v>20</v>
      </c>
      <c r="K31" s="60">
        <f t="shared" si="2"/>
        <v>25.806451612903224</v>
      </c>
      <c r="L31" s="59">
        <f t="shared" si="3"/>
        <v>19.083969465648856</v>
      </c>
      <c r="M31" s="60">
        <f t="shared" si="4"/>
        <v>19.083969465648856</v>
      </c>
    </row>
    <row r="32" spans="1:13" ht="15">
      <c r="A32" s="9" t="s">
        <v>29</v>
      </c>
      <c r="B32" s="17" t="s">
        <v>1</v>
      </c>
      <c r="C32" s="44">
        <v>50.52</v>
      </c>
      <c r="D32" s="42">
        <v>31.5</v>
      </c>
      <c r="E32" s="45">
        <v>31.5</v>
      </c>
      <c r="F32" s="46">
        <v>31.5</v>
      </c>
      <c r="G32" s="42">
        <v>31.5</v>
      </c>
      <c r="H32" s="43">
        <v>35</v>
      </c>
      <c r="I32" s="55">
        <f t="shared" si="0"/>
        <v>-30.720506730007923</v>
      </c>
      <c r="J32" s="59">
        <f t="shared" si="1"/>
        <v>11.11111111111111</v>
      </c>
      <c r="K32" s="60">
        <f t="shared" si="2"/>
        <v>11.11111111111111</v>
      </c>
      <c r="L32" s="59">
        <f t="shared" si="3"/>
        <v>11.11111111111111</v>
      </c>
      <c r="M32" s="60">
        <f t="shared" si="4"/>
        <v>11.11111111111111</v>
      </c>
    </row>
    <row r="33" spans="1:13" ht="15">
      <c r="A33" s="11" t="s">
        <v>30</v>
      </c>
      <c r="B33" s="17" t="s">
        <v>1</v>
      </c>
      <c r="C33" s="44">
        <v>44.2</v>
      </c>
      <c r="D33" s="42">
        <v>32.2</v>
      </c>
      <c r="E33" s="45">
        <v>31.6</v>
      </c>
      <c r="F33" s="46">
        <v>31.2</v>
      </c>
      <c r="G33" s="42">
        <v>31.2</v>
      </c>
      <c r="H33" s="43">
        <v>34.6</v>
      </c>
      <c r="I33" s="55">
        <f t="shared" si="0"/>
        <v>-21.71945701357466</v>
      </c>
      <c r="J33" s="59">
        <f t="shared" si="1"/>
        <v>7.4534161490683175</v>
      </c>
      <c r="K33" s="60">
        <f t="shared" si="2"/>
        <v>9.493670886075948</v>
      </c>
      <c r="L33" s="59">
        <f t="shared" si="3"/>
        <v>10.897435897435905</v>
      </c>
      <c r="M33" s="60">
        <f t="shared" si="4"/>
        <v>10.897435897435905</v>
      </c>
    </row>
    <row r="34" spans="1:13" ht="15">
      <c r="A34" s="12" t="s">
        <v>31</v>
      </c>
      <c r="B34" s="17" t="s">
        <v>1</v>
      </c>
      <c r="C34" s="44">
        <v>91</v>
      </c>
      <c r="D34" s="42">
        <v>82.2</v>
      </c>
      <c r="E34" s="45">
        <v>84.8</v>
      </c>
      <c r="F34" s="46">
        <v>84.8</v>
      </c>
      <c r="G34" s="42">
        <v>84.8</v>
      </c>
      <c r="H34" s="43">
        <v>84.6</v>
      </c>
      <c r="I34" s="55">
        <f t="shared" si="0"/>
        <v>-7.03296703296704</v>
      </c>
      <c r="J34" s="59">
        <f t="shared" si="1"/>
        <v>2.9197080291970696</v>
      </c>
      <c r="K34" s="60">
        <f t="shared" si="2"/>
        <v>-0.23584905660377695</v>
      </c>
      <c r="L34" s="59">
        <f t="shared" si="3"/>
        <v>-0.23584905660377695</v>
      </c>
      <c r="M34" s="60">
        <f t="shared" si="4"/>
        <v>-0.23584905660377695</v>
      </c>
    </row>
    <row r="35" spans="1:13" ht="15.75">
      <c r="A35" s="13" t="s">
        <v>36</v>
      </c>
      <c r="B35" s="17" t="s">
        <v>1</v>
      </c>
      <c r="C35" s="47">
        <v>71.6</v>
      </c>
      <c r="D35" s="42">
        <v>222.25</v>
      </c>
      <c r="E35" s="45">
        <v>192</v>
      </c>
      <c r="F35" s="46">
        <v>115.75</v>
      </c>
      <c r="G35" s="42">
        <v>121.5</v>
      </c>
      <c r="H35" s="43">
        <v>89</v>
      </c>
      <c r="I35" s="55">
        <f t="shared" si="0"/>
        <v>24.30167597765364</v>
      </c>
      <c r="J35" s="59">
        <f t="shared" si="1"/>
        <v>-59.955005624296966</v>
      </c>
      <c r="K35" s="60">
        <f t="shared" si="2"/>
        <v>-53.645833333333336</v>
      </c>
      <c r="L35" s="59">
        <f t="shared" si="3"/>
        <v>-23.110151187904968</v>
      </c>
      <c r="M35" s="60">
        <f t="shared" si="4"/>
        <v>-26.74897119341564</v>
      </c>
    </row>
    <row r="36" spans="1:13" ht="15.75">
      <c r="A36" s="14" t="s">
        <v>34</v>
      </c>
      <c r="B36" s="17" t="s">
        <v>1</v>
      </c>
      <c r="C36" s="47">
        <v>293.92</v>
      </c>
      <c r="D36" s="42">
        <v>326.55</v>
      </c>
      <c r="E36" s="45">
        <v>350.08</v>
      </c>
      <c r="F36" s="46">
        <v>346.83</v>
      </c>
      <c r="G36" s="42">
        <v>346.5</v>
      </c>
      <c r="H36" s="43">
        <v>351.58</v>
      </c>
      <c r="I36" s="55">
        <f t="shared" si="0"/>
        <v>19.617583015786597</v>
      </c>
      <c r="J36" s="59">
        <f t="shared" si="1"/>
        <v>7.664982391670486</v>
      </c>
      <c r="K36" s="60">
        <f t="shared" si="2"/>
        <v>0.428473491773309</v>
      </c>
      <c r="L36" s="59">
        <f t="shared" si="3"/>
        <v>1.3695470403367644</v>
      </c>
      <c r="M36" s="60">
        <f t="shared" si="4"/>
        <v>1.4660894660894617</v>
      </c>
    </row>
    <row r="37" spans="1:13" ht="15.75">
      <c r="A37" s="14" t="s">
        <v>35</v>
      </c>
      <c r="B37" s="17" t="s">
        <v>1</v>
      </c>
      <c r="C37" s="47">
        <v>85.17</v>
      </c>
      <c r="D37" s="42">
        <v>110.83</v>
      </c>
      <c r="E37" s="45">
        <v>105.83</v>
      </c>
      <c r="F37" s="46">
        <v>110.92</v>
      </c>
      <c r="G37" s="42">
        <v>109.5</v>
      </c>
      <c r="H37" s="43">
        <v>108.08</v>
      </c>
      <c r="I37" s="55">
        <f t="shared" si="0"/>
        <v>26.899142890689205</v>
      </c>
      <c r="J37" s="59">
        <f t="shared" si="1"/>
        <v>-2.481277632409997</v>
      </c>
      <c r="K37" s="60">
        <f t="shared" si="2"/>
        <v>2.126051214211471</v>
      </c>
      <c r="L37" s="59">
        <f t="shared" si="3"/>
        <v>-2.560403894698885</v>
      </c>
      <c r="M37" s="60">
        <f t="shared" si="4"/>
        <v>-1.2968036529680382</v>
      </c>
    </row>
    <row r="38" spans="1:13" ht="15.75">
      <c r="A38" s="15" t="s">
        <v>38</v>
      </c>
      <c r="B38" s="19" t="s">
        <v>15</v>
      </c>
      <c r="C38" s="47">
        <v>31.6</v>
      </c>
      <c r="D38" s="42">
        <v>32.8</v>
      </c>
      <c r="E38" s="45">
        <v>33.1</v>
      </c>
      <c r="F38" s="46">
        <v>33.1</v>
      </c>
      <c r="G38" s="42">
        <v>33.1</v>
      </c>
      <c r="H38" s="43">
        <v>33.1</v>
      </c>
      <c r="I38" s="55">
        <f t="shared" si="0"/>
        <v>4.746835443037974</v>
      </c>
      <c r="J38" s="59">
        <f t="shared" si="1"/>
        <v>0.9146341463414766</v>
      </c>
      <c r="K38" s="60">
        <f t="shared" si="2"/>
        <v>0</v>
      </c>
      <c r="L38" s="59">
        <f t="shared" si="3"/>
        <v>0</v>
      </c>
      <c r="M38" s="60">
        <f t="shared" si="4"/>
        <v>0</v>
      </c>
    </row>
    <row r="39" spans="1:13" ht="15.75" thickBot="1">
      <c r="A39" s="16" t="s">
        <v>39</v>
      </c>
      <c r="B39" s="20" t="s">
        <v>15</v>
      </c>
      <c r="C39" s="48">
        <v>29.9</v>
      </c>
      <c r="D39" s="49">
        <v>32</v>
      </c>
      <c r="E39" s="50">
        <v>32.3</v>
      </c>
      <c r="F39" s="51">
        <v>32.3</v>
      </c>
      <c r="G39" s="52">
        <v>32.3</v>
      </c>
      <c r="H39" s="53">
        <v>32.3</v>
      </c>
      <c r="I39" s="61">
        <f t="shared" si="0"/>
        <v>8.026755852842806</v>
      </c>
      <c r="J39" s="62">
        <f t="shared" si="1"/>
        <v>0.9374999999999911</v>
      </c>
      <c r="K39" s="63">
        <f t="shared" si="2"/>
        <v>0</v>
      </c>
      <c r="L39" s="61">
        <f t="shared" si="3"/>
        <v>0</v>
      </c>
      <c r="M39" s="63">
        <f t="shared" si="4"/>
        <v>0</v>
      </c>
    </row>
    <row r="40" spans="1:9" ht="15.7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2016-07-12T05:21:42Z</cp:lastPrinted>
  <dcterms:created xsi:type="dcterms:W3CDTF">2012-01-11T09:20:31Z</dcterms:created>
  <dcterms:modified xsi:type="dcterms:W3CDTF">2016-07-12T07:02:51Z</dcterms:modified>
  <cp:category/>
  <cp:version/>
  <cp:contentType/>
  <cp:contentStatus/>
</cp:coreProperties>
</file>